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20490" windowHeight="7530"/>
  </bookViews>
  <sheets>
    <sheet name="TỔNG KẾT" sheetId="4" r:id="rId1"/>
    <sheet name="Sheet1" sheetId="5" r:id="rId2"/>
  </sheets>
  <definedNames>
    <definedName name="_xlnm.Print_Area" localSheetId="1">Sheet1!$A$1:$G$9</definedName>
    <definedName name="_xlnm.Print_Area" localSheetId="0">'TỔNG KẾT'!$B$1:$F$89</definedName>
  </definedNames>
  <calcPr calcId="162913"/>
</workbook>
</file>

<file path=xl/calcChain.xml><?xml version="1.0" encoding="utf-8"?>
<calcChain xmlns="http://schemas.openxmlformats.org/spreadsheetml/2006/main">
  <c r="E53" i="4" l="1"/>
  <c r="E89" i="4"/>
</calcChain>
</file>

<file path=xl/sharedStrings.xml><?xml version="1.0" encoding="utf-8"?>
<sst xmlns="http://schemas.openxmlformats.org/spreadsheetml/2006/main" count="200" uniqueCount="135">
  <si>
    <t>Bán kết</t>
  </si>
  <si>
    <t>Tứ kết</t>
  </si>
  <si>
    <t>Thành phố Đà Nẵng</t>
  </si>
  <si>
    <t>Quyết Chủ tịch FLC</t>
  </si>
  <si>
    <t>Ngân hàng BIDV</t>
  </si>
  <si>
    <t>Ông Võ Quốc Thắng</t>
  </si>
  <si>
    <t>Tập đoàn xây dựng Công ty Hoà Bình (thông qua Báo Thanh Niên)</t>
  </si>
  <si>
    <t>Tập đoàn Tuần Châu (thông qua Báo Thanh Niên)</t>
  </si>
  <si>
    <t>CLB Bóng đá Tp.HCM</t>
  </si>
  <si>
    <t>LĐBĐVN</t>
  </si>
  <si>
    <t>Công ty VPF</t>
  </si>
  <si>
    <t>Công ty Hợp Lực (ông Đệ)</t>
  </si>
  <si>
    <t>Tổng công ty Cảng Hàng không VN - CTCP</t>
  </si>
  <si>
    <t>GBA Fintech MSC Global Vietnam Inc</t>
  </si>
  <si>
    <t>mỗi cầu thủ ghi bàn thắng trong hiệp chính và phụ</t>
  </si>
  <si>
    <t>Công ty CP gạch Kim Chính</t>
  </si>
  <si>
    <t>Huỳnh Chổi 0913292150</t>
  </si>
  <si>
    <t>Vietjet</t>
  </si>
  <si>
    <t>1 năm bay miễn phí trong nước và quốc tế (theo hành trình Vietjet hiện có)</t>
  </si>
  <si>
    <t>Trung tâm dạy nghề và SHLX Đông Đô</t>
  </si>
  <si>
    <t>Công ty phân phối sản phẩm cao cấp LPD</t>
  </si>
  <si>
    <t>BHL và cầu thủ: 1 bộ điều hòa casper/người (tổng trị giá 300 triệu)</t>
  </si>
  <si>
    <t xml:space="preserve">Công ty Cổ phần Đầu tư và Thương mại Migroup </t>
  </si>
  <si>
    <t>Công ty Đại Hải Long Bình Dương</t>
  </si>
  <si>
    <t>Thưởng cho Đội tuyển U23 VN</t>
  </si>
  <si>
    <t xml:space="preserve">Thưởng cho Cầu thủ Quang Hải </t>
  </si>
  <si>
    <t>Công ty Sơn TUYLIPS &amp; NANO ONE</t>
  </si>
  <si>
    <t>Thưởng cho Đội tuyển U23 VN và Ban Huấn luyện</t>
  </si>
  <si>
    <t>Cá nhân ông Nguyễn Quang Thái, Giám đốc công ty CP dược phẩm Thái Minh</t>
  </si>
  <si>
    <t>Thưởng cho Đội tuyển U23</t>
  </si>
  <si>
    <t>Tuyết Mai: 0913 194 624</t>
  </si>
  <si>
    <t xml:space="preserve">sản phẩm công nghệ Blockchain 4.0 trị giá 150 triệu
</t>
  </si>
  <si>
    <t>Tổng công ty CP bảo hiểm Bưu Điện</t>
  </si>
  <si>
    <t>Thưởng VL và Tứ kết</t>
  </si>
  <si>
    <t>Thưởng Bán kết</t>
  </si>
  <si>
    <t>Bộ VH, Thể thao và Du lịch và Ủy ban Olympic QG</t>
  </si>
  <si>
    <t>Thưởng tứ kết</t>
  </si>
  <si>
    <t>Thưởng Thủ môn</t>
  </si>
  <si>
    <t>Công ty oto Trường Hải</t>
  </si>
  <si>
    <t>Thưởng HLV trưởng</t>
  </si>
  <si>
    <t>Ngân hàng Vietcombank</t>
  </si>
  <si>
    <t>Quỹ hỗ trợ tài năng TW Đoàn</t>
  </si>
  <si>
    <t>1 tuần nghỉ dưỡng Vũng Tàu</t>
  </si>
  <si>
    <t>Ông Nguyễn Đức Thuỵ - Chủ tịch Xi Măng Xuân Thành, Quảng Nam</t>
  </si>
  <si>
    <t>01 xe KIA (trị giá: 780,000,000)</t>
  </si>
  <si>
    <t>Thưởng cho Đội tuyển U23 VN, HLV trưởng</t>
  </si>
  <si>
    <t>Tặng các thành viên của Đội tuyển</t>
  </si>
  <si>
    <t>Tặng BLĐ LĐBĐVN, Ban Huấn luyện, Quan khách và các thành viên ĐT U23</t>
  </si>
  <si>
    <t>TỔNG</t>
  </si>
  <si>
    <t>Ông Trần Kim Chung - Chủ tịch tập đoàn C.T Group</t>
  </si>
  <si>
    <t>1 chuyến chuyên cơ đón đội miễn phí ngày 28/1 từ Thường Châu Trung Quốc về Hà Nội</t>
  </si>
  <si>
    <t xml:space="preserve">tài trợ toàn bộ học phí lái xe ô tô và mô tô A2 cho các thành viên đội tuyển
</t>
  </si>
  <si>
    <t xml:space="preserve">Toàn đội và Ban huấn luyện: 1 đồng hồ đeo tay/người; tổng trị giá 250 triệu
</t>
  </si>
  <si>
    <t>Mỗi thành viên (BHL và cầu thủ): 2 bộ veston, 2 áo sowowmi, 2 cavat/người (tổng giá trị 1 tỷ đồng)</t>
  </si>
  <si>
    <t>Thưởng cho đội tuyển U23</t>
  </si>
  <si>
    <t>Voucher ăn tiệc miễn phí tại tất cả các hệ thống nhà hàng của Công ty</t>
  </si>
  <si>
    <t>Mỗi thành viên được 01 gói Bảo hiểm trong vòng 3 năm</t>
  </si>
  <si>
    <t>Công ty TNHH Xuân Thiện Ninh Bình (nhãn hàng Sữa dê Ninh Bình)</t>
  </si>
  <si>
    <t>Hoàng: 094 956 8888</t>
  </si>
  <si>
    <t>Bảo hiểm Bảo Việt</t>
  </si>
  <si>
    <t>0919268686</t>
  </si>
  <si>
    <t>Công ty nhôm kính Quân Đạt</t>
  </si>
  <si>
    <t>Đạt: 0903803050</t>
  </si>
  <si>
    <t>Tổ chức giáo dục và đào tạo Apollo VN</t>
  </si>
  <si>
    <t>Toàn đội tuyển U23</t>
  </si>
  <si>
    <t>Học bổng học tiếng anh trong 1 năm; tổng giá trị: 1,242,000,000 đồng</t>
  </si>
  <si>
    <t>Công ty Cổ phần Bất động sản Thế Kỷ (CENLAND)</t>
  </si>
  <si>
    <t>Đội tuyển U23 và Ban huấn luyện</t>
  </si>
  <si>
    <t>Mỗi thành viên (Ban huấn luyện và các cầu thủ): voucher mua nhà trị giá 100 triệu/người tại hệ thống thuộc CENLAND trên toàn quốc</t>
  </si>
  <si>
    <t>Mỗi thành viên đội tuyển U23: gói bảo hiểm sức khoẻ 1 năm</t>
  </si>
  <si>
    <t>Công ty TNHH Du lịch F5 VN</t>
  </si>
  <si>
    <t>Tặng riêng Quang Hải và Tiến Dũng thủ môn: mỗi người 1 chuyến du lịch tới Maldives, tổng giá trị: 63,200,000 đồng</t>
  </si>
  <si>
    <t>Công ty Asian Coast Development - Công ty TNHH Dự án Hồ Tràm</t>
  </si>
  <si>
    <t>Mời đến nghỉ dưỡng tại The Grand Hồ Tràm Strip trong 1 tuần</t>
  </si>
  <si>
    <t>Tập đoàn Flamingo</t>
  </si>
  <si>
    <t xml:space="preserve">Ban huấn luyện và đội tuyển U23 </t>
  </si>
  <si>
    <t>Tặng thẻ sử dụng miễn phí các dịch vụ nghỉ dưỡng cao cấp trong vòng 3 năm và 30 đêm nghĩ dưỡng miễn phí tại biệt thự Flamingo Đại Lải</t>
  </si>
  <si>
    <t>Công ty cổ phần Acecook VN</t>
  </si>
  <si>
    <t>Công ty CP Đầu tư Kinh doanh Địa Ốc Hưng Thịnh</t>
  </si>
  <si>
    <t>có email liên hệ</t>
  </si>
  <si>
    <t>đã liên hệ và họ cf sẽ ck</t>
  </si>
  <si>
    <t>Chưa có contact</t>
  </si>
  <si>
    <t>đã liên hệ và họ chưa gửi mail lại</t>
  </si>
  <si>
    <t>Đã liên lạc email và gửi danh sách nhận tài trợ</t>
  </si>
  <si>
    <t>Công ty điện tử Samsung Vina</t>
  </si>
  <si>
    <t>Mỗi thành viên của đội tuyển: bộ sản phẩm gồm Samsung Galaxy Note 8 cùng với thiết bị thông minh Samsung Gear S3 Frontier</t>
  </si>
  <si>
    <t>Tổng công ty cổ phần đầu tư phát triển Xây dựng (DIC Corp)</t>
  </si>
  <si>
    <t xml:space="preserve">mỗi cầu thủ ghi bàn thắng trong hiệp chính và phụ: sản phẩm công nghệ Blockchain 4.0 trị giá 150 triệu
</t>
  </si>
  <si>
    <t>Công ty Cổ phần GBA Fintech MSC Global Việt Nam</t>
  </si>
  <si>
    <t xml:space="preserve">Đội tuyển U23 </t>
  </si>
  <si>
    <t>Công ty TNHH Thiết bị Điện Casper Việt Nam</t>
  </si>
  <si>
    <t>Tổng công ty May 10-CTCP</t>
  </si>
  <si>
    <t>TỔNG HỢP DANH SÁCH THƯỞNG CHO ĐỘI U23 VN</t>
  </si>
  <si>
    <t>Tập đoàn quản lý California (CMG.ASIA)</t>
  </si>
  <si>
    <t>Tặng 50 thẻ tập VIP của hệ thống California Fitness &amp; Yoga Center trị giá 3,150,000,000 đồng</t>
  </si>
  <si>
    <t>Phần thưởng dịch vụ</t>
  </si>
  <si>
    <t>Phần thưởng hiện vật</t>
  </si>
  <si>
    <t>Phần thưởng tiền</t>
  </si>
  <si>
    <t>Đài truyền hình Việt Nam</t>
  </si>
  <si>
    <t>Ông Kiểm Sân Golf Long Thành</t>
  </si>
  <si>
    <t>Chị Ngọc Lan</t>
  </si>
  <si>
    <t>Công ty du lịch Hoàn Mỹ</t>
  </si>
  <si>
    <t>Tặng miễn phí cước sử dụng điện thoại di động Vinaphone, trị giá 2,3 tỷ đồng</t>
  </si>
  <si>
    <t>Đội tuyển U23</t>
  </si>
  <si>
    <t>Tập đoàn bưu chính Viễn thông Việt Nam (VNPT)</t>
  </si>
  <si>
    <t>NO</t>
  </si>
  <si>
    <t>ĐƠN VỊ</t>
  </si>
  <si>
    <t>NỘI DUNG</t>
  </si>
  <si>
    <t>SỐ TIỀN</t>
  </si>
  <si>
    <t>HIỆN VẬT</t>
  </si>
  <si>
    <t>Seahorse resort &amp; spa tại Phan Thiết</t>
  </si>
  <si>
    <t>tặng 60 đêm phòng hạng sang ( Deluxe room) - tổng giá trị: 234.600.000 VND</t>
  </si>
  <si>
    <t>Bộ Công Thương</t>
  </si>
  <si>
    <t xml:space="preserve">Nhà tài trợ trao thưởng sau </t>
  </si>
  <si>
    <t>Tập đoàn Công nghệ Bkav</t>
  </si>
  <si>
    <t>Mỗi thành viên của đội tuyển: một điện thoại Bphone 2017 - Smartphone cao cấp.</t>
  </si>
  <si>
    <t>Tập đoàn dầu khí VN</t>
  </si>
  <si>
    <t>Câu lạc bộ Golf Ciputra</t>
  </si>
  <si>
    <t>Tập Đoàn Trường Thịnh và các đơn vị thành viên (Sun Spa Resort, Động Thiên Đường)</t>
  </si>
  <si>
    <t>Ngân hàng Vietin bank</t>
  </si>
  <si>
    <t>Ban huấn luyện và Toàn đội tuyển U23</t>
  </si>
  <si>
    <t>Tập đoàn Sun Group</t>
  </si>
  <si>
    <t>Nhãn hàng NPK Phú Mỹ (PVFCCo)
(Tổng công ty Phân bón và Hoá chất dầu khí - CTCP)</t>
  </si>
  <si>
    <t>Mời đi Nga xem trận chung kết World Cup 2018</t>
  </si>
  <si>
    <t>Tập đoàn thể thao Kingsport</t>
  </si>
  <si>
    <t>Quang Hải</t>
  </si>
  <si>
    <t>Siêu thị chăn ga gối đêm và home décor</t>
  </si>
  <si>
    <t>Tặng HLV Park Hang Seo 01 căn hộ tại dự án The K-Park trị giá 1,3 tỷ</t>
  </si>
  <si>
    <t>HLV Park Hang Seo</t>
  </si>
  <si>
    <t>Tặng 1 tuần nghỉ dưỡng tại JW Marriott Phú Quốc Emerald Bay</t>
  </si>
  <si>
    <t>Tập đoàn Bất động sản Vạn Phúc</t>
  </si>
  <si>
    <t>Ngân hàng TMCP Tiên Phong</t>
  </si>
  <si>
    <t>Công ty CP TVTK &amp; Xây dựng Phúc Ngọc Hoàng</t>
  </si>
  <si>
    <t>Park Hang Seo</t>
  </si>
  <si>
    <t>Căn nhà thuộc dự án Green Home Đà Nẵng trị giá 2 tỷ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</si>
</sst>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/>
    </xf>
    <xf numFmtId="3" fontId="2" fillId="0" borderId="6" xfId="0" quotePrefix="1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9"/>
  <sheetViews>
    <sheetView tabSelected="1" view="pageBreakPreview" topLeftCell="A52" zoomScale="82" zoomScaleNormal="82" zoomScaleSheetLayoutView="82" workbookViewId="0">
      <selection activeCell="E9" sqref="E9"/>
    </sheetView>
  </sheetViews>
  <sheetFormatPr defaultColWidth="9.125" defaultRowHeight="18" x14ac:dyDescent="0.2"/>
  <cols>
    <col min="1" max="1" width="4.125" style="21" customWidth="1"/>
    <col min="2" max="2" width="5.125" style="21" customWidth="1"/>
    <col min="3" max="3" width="38.375" style="21" customWidth="1"/>
    <col min="4" max="4" width="26" style="21" customWidth="1"/>
    <col min="5" max="5" width="20.375" style="21" customWidth="1"/>
    <col min="6" max="6" width="29.125" style="21" customWidth="1"/>
    <col min="7" max="8" width="15.625" customWidth="1"/>
    <col min="9" max="16384" width="9.125" style="21"/>
  </cols>
  <sheetData>
    <row r="1" spans="2:8" ht="36.75" customHeight="1" x14ac:dyDescent="0.2">
      <c r="B1" s="58" t="s">
        <v>92</v>
      </c>
      <c r="C1" s="58"/>
      <c r="D1" s="58"/>
      <c r="E1" s="58"/>
      <c r="F1" s="58"/>
    </row>
    <row r="3" spans="2:8" s="26" customFormat="1" ht="60" customHeight="1" x14ac:dyDescent="0.2">
      <c r="B3" s="30" t="s">
        <v>105</v>
      </c>
      <c r="C3" s="30" t="s">
        <v>106</v>
      </c>
      <c r="D3" s="30" t="s">
        <v>107</v>
      </c>
      <c r="E3" s="30" t="s">
        <v>108</v>
      </c>
      <c r="F3" s="30" t="s">
        <v>109</v>
      </c>
      <c r="G3"/>
      <c r="H3"/>
    </row>
    <row r="4" spans="2:8" x14ac:dyDescent="0.2">
      <c r="B4" s="59" t="s">
        <v>97</v>
      </c>
      <c r="C4" s="59"/>
      <c r="D4" s="34"/>
      <c r="E4" s="37"/>
      <c r="F4" s="34"/>
    </row>
    <row r="5" spans="2:8" ht="15.75" customHeight="1" x14ac:dyDescent="0.2">
      <c r="B5" s="60">
        <v>1</v>
      </c>
      <c r="C5" s="54" t="s">
        <v>9</v>
      </c>
      <c r="D5" s="18" t="s">
        <v>33</v>
      </c>
      <c r="E5" s="19">
        <v>2400000000</v>
      </c>
      <c r="F5" s="18"/>
    </row>
    <row r="6" spans="2:8" x14ac:dyDescent="0.2">
      <c r="B6" s="61"/>
      <c r="C6" s="55"/>
      <c r="D6" s="18" t="s">
        <v>34</v>
      </c>
      <c r="E6" s="19">
        <v>1200000000</v>
      </c>
      <c r="F6" s="18"/>
    </row>
    <row r="7" spans="2:8" x14ac:dyDescent="0.2">
      <c r="B7" s="60">
        <v>2</v>
      </c>
      <c r="C7" s="54" t="s">
        <v>10</v>
      </c>
      <c r="D7" s="18" t="s">
        <v>1</v>
      </c>
      <c r="E7" s="19">
        <v>500000000</v>
      </c>
      <c r="F7" s="18"/>
    </row>
    <row r="8" spans="2:8" x14ac:dyDescent="0.2">
      <c r="B8" s="61"/>
      <c r="C8" s="55"/>
      <c r="D8" s="18" t="s">
        <v>0</v>
      </c>
      <c r="E8" s="19">
        <v>1000000000</v>
      </c>
      <c r="F8" s="18"/>
    </row>
    <row r="9" spans="2:8" ht="30" customHeight="1" x14ac:dyDescent="0.2">
      <c r="B9" s="60">
        <v>3</v>
      </c>
      <c r="C9" s="56" t="s">
        <v>35</v>
      </c>
      <c r="D9" s="18" t="s">
        <v>36</v>
      </c>
      <c r="E9" s="19">
        <v>1200000000</v>
      </c>
      <c r="F9" s="18"/>
    </row>
    <row r="10" spans="2:8" x14ac:dyDescent="0.2">
      <c r="B10" s="61"/>
      <c r="C10" s="57"/>
      <c r="D10" s="18" t="s">
        <v>34</v>
      </c>
      <c r="E10" s="19">
        <v>2000000000</v>
      </c>
      <c r="F10" s="18"/>
    </row>
    <row r="11" spans="2:8" x14ac:dyDescent="0.2">
      <c r="B11" s="16">
        <v>4</v>
      </c>
      <c r="C11" s="24" t="s">
        <v>2</v>
      </c>
      <c r="D11" s="18" t="s">
        <v>34</v>
      </c>
      <c r="E11" s="19">
        <v>1000000000</v>
      </c>
      <c r="F11" s="18"/>
    </row>
    <row r="12" spans="2:8" x14ac:dyDescent="0.2">
      <c r="B12" s="60">
        <v>5</v>
      </c>
      <c r="C12" s="54" t="s">
        <v>3</v>
      </c>
      <c r="D12" s="18" t="s">
        <v>34</v>
      </c>
      <c r="E12" s="19">
        <v>1000000000</v>
      </c>
      <c r="F12" s="18"/>
    </row>
    <row r="13" spans="2:8" x14ac:dyDescent="0.2">
      <c r="B13" s="61"/>
      <c r="C13" s="55"/>
      <c r="D13" s="18" t="s">
        <v>37</v>
      </c>
      <c r="E13" s="19">
        <v>500000000</v>
      </c>
      <c r="F13" s="18"/>
    </row>
    <row r="14" spans="2:8" x14ac:dyDescent="0.2">
      <c r="B14" s="16">
        <v>6</v>
      </c>
      <c r="C14" s="24" t="s">
        <v>4</v>
      </c>
      <c r="D14" s="18" t="s">
        <v>34</v>
      </c>
      <c r="E14" s="19">
        <v>500000000</v>
      </c>
      <c r="F14" s="18"/>
    </row>
    <row r="15" spans="2:8" x14ac:dyDescent="0.2">
      <c r="B15" s="16">
        <v>7</v>
      </c>
      <c r="C15" s="24" t="s">
        <v>11</v>
      </c>
      <c r="D15" s="18" t="s">
        <v>34</v>
      </c>
      <c r="E15" s="19">
        <v>300000000</v>
      </c>
      <c r="F15" s="18"/>
    </row>
    <row r="16" spans="2:8" x14ac:dyDescent="0.2">
      <c r="B16" s="16">
        <v>8</v>
      </c>
      <c r="C16" s="24" t="s">
        <v>5</v>
      </c>
      <c r="D16" s="18" t="s">
        <v>34</v>
      </c>
      <c r="E16" s="19">
        <v>200000000</v>
      </c>
      <c r="F16" s="18"/>
    </row>
    <row r="17" spans="2:6" x14ac:dyDescent="0.2">
      <c r="B17" s="60">
        <v>9</v>
      </c>
      <c r="C17" s="54" t="s">
        <v>38</v>
      </c>
      <c r="D17" s="18" t="s">
        <v>34</v>
      </c>
      <c r="E17" s="19">
        <v>500000000</v>
      </c>
      <c r="F17" s="18"/>
    </row>
    <row r="18" spans="2:6" ht="36" x14ac:dyDescent="0.2">
      <c r="B18" s="61"/>
      <c r="C18" s="55"/>
      <c r="D18" s="18" t="s">
        <v>39</v>
      </c>
      <c r="E18" s="19"/>
      <c r="F18" s="20" t="s">
        <v>44</v>
      </c>
    </row>
    <row r="19" spans="2:6" x14ac:dyDescent="0.2">
      <c r="B19" s="16">
        <v>10</v>
      </c>
      <c r="C19" s="24" t="s">
        <v>40</v>
      </c>
      <c r="D19" s="18" t="s">
        <v>34</v>
      </c>
      <c r="E19" s="19">
        <v>1000000000</v>
      </c>
      <c r="F19" s="18"/>
    </row>
    <row r="20" spans="2:6" x14ac:dyDescent="0.2">
      <c r="B20" s="16">
        <v>11</v>
      </c>
      <c r="C20" s="17" t="s">
        <v>8</v>
      </c>
      <c r="D20" s="18" t="s">
        <v>34</v>
      </c>
      <c r="E20" s="19">
        <v>500000000</v>
      </c>
      <c r="F20" s="18"/>
    </row>
    <row r="21" spans="2:6" ht="26.25" customHeight="1" x14ac:dyDescent="0.2">
      <c r="B21" s="60">
        <v>12</v>
      </c>
      <c r="C21" s="56" t="s">
        <v>49</v>
      </c>
      <c r="D21" s="18" t="s">
        <v>34</v>
      </c>
      <c r="E21" s="19">
        <v>1000000000</v>
      </c>
      <c r="F21" s="18"/>
    </row>
    <row r="22" spans="2:6" ht="58.5" customHeight="1" x14ac:dyDescent="0.2">
      <c r="B22" s="61"/>
      <c r="C22" s="57"/>
      <c r="D22" s="18" t="s">
        <v>34</v>
      </c>
      <c r="E22" s="19"/>
      <c r="F22" s="20" t="s">
        <v>42</v>
      </c>
    </row>
    <row r="23" spans="2:6" ht="39.75" customHeight="1" x14ac:dyDescent="0.2">
      <c r="B23" s="41">
        <v>13</v>
      </c>
      <c r="C23" s="29" t="s">
        <v>43</v>
      </c>
      <c r="D23" s="31" t="s">
        <v>34</v>
      </c>
      <c r="E23" s="35">
        <v>500000000</v>
      </c>
      <c r="F23" s="31"/>
    </row>
    <row r="24" spans="2:6" ht="81.75" customHeight="1" x14ac:dyDescent="0.2">
      <c r="B24" s="42">
        <v>14</v>
      </c>
      <c r="C24" s="33" t="s">
        <v>12</v>
      </c>
      <c r="D24" s="32" t="s">
        <v>89</v>
      </c>
      <c r="E24" s="36">
        <v>500000000</v>
      </c>
      <c r="F24" s="32"/>
    </row>
    <row r="25" spans="2:6" x14ac:dyDescent="0.2">
      <c r="B25" s="23">
        <v>15</v>
      </c>
      <c r="C25" s="24" t="s">
        <v>15</v>
      </c>
      <c r="D25" s="18" t="s">
        <v>89</v>
      </c>
      <c r="E25" s="19">
        <v>5300000</v>
      </c>
      <c r="F25" s="18"/>
    </row>
    <row r="26" spans="2:6" ht="54" x14ac:dyDescent="0.2">
      <c r="B26" s="16">
        <v>16</v>
      </c>
      <c r="C26" s="17" t="s">
        <v>28</v>
      </c>
      <c r="D26" s="20" t="s">
        <v>29</v>
      </c>
      <c r="E26" s="19">
        <v>300000000</v>
      </c>
      <c r="F26" s="18"/>
    </row>
    <row r="27" spans="2:6" ht="36" x14ac:dyDescent="0.2">
      <c r="B27" s="16">
        <v>17</v>
      </c>
      <c r="C27" s="24" t="s">
        <v>23</v>
      </c>
      <c r="D27" s="20" t="s">
        <v>24</v>
      </c>
      <c r="E27" s="19">
        <v>200000000</v>
      </c>
      <c r="F27" s="18"/>
    </row>
    <row r="28" spans="2:6" ht="36" x14ac:dyDescent="0.2">
      <c r="B28" s="16">
        <v>18</v>
      </c>
      <c r="C28" s="24" t="s">
        <v>23</v>
      </c>
      <c r="D28" s="20" t="s">
        <v>25</v>
      </c>
      <c r="E28" s="19">
        <v>100000000</v>
      </c>
      <c r="F28" s="18"/>
    </row>
    <row r="29" spans="2:6" ht="36" x14ac:dyDescent="0.2">
      <c r="B29" s="16">
        <v>19</v>
      </c>
      <c r="C29" s="24" t="s">
        <v>26</v>
      </c>
      <c r="D29" s="20" t="s">
        <v>24</v>
      </c>
      <c r="E29" s="19">
        <v>200000000</v>
      </c>
      <c r="F29" s="18"/>
    </row>
    <row r="30" spans="2:6" ht="54" x14ac:dyDescent="0.2">
      <c r="B30" s="23">
        <v>20</v>
      </c>
      <c r="C30" s="17" t="s">
        <v>57</v>
      </c>
      <c r="D30" s="20" t="s">
        <v>27</v>
      </c>
      <c r="E30" s="19">
        <v>1000000000</v>
      </c>
      <c r="F30" s="18"/>
    </row>
    <row r="31" spans="2:6" ht="27" customHeight="1" x14ac:dyDescent="0.2">
      <c r="B31" s="39">
        <v>21</v>
      </c>
      <c r="C31" s="25" t="s">
        <v>61</v>
      </c>
      <c r="D31" s="31"/>
      <c r="E31" s="35">
        <v>100000000</v>
      </c>
      <c r="F31" s="31"/>
    </row>
    <row r="32" spans="2:6" x14ac:dyDescent="0.2">
      <c r="B32" s="16">
        <v>22</v>
      </c>
      <c r="C32" s="24" t="s">
        <v>77</v>
      </c>
      <c r="D32" s="20" t="s">
        <v>64</v>
      </c>
      <c r="E32" s="19">
        <v>500000000</v>
      </c>
      <c r="F32" s="20"/>
    </row>
    <row r="33" spans="2:6" ht="36" x14ac:dyDescent="0.2">
      <c r="B33" s="16">
        <v>23</v>
      </c>
      <c r="C33" s="17" t="s">
        <v>78</v>
      </c>
      <c r="D33" s="20" t="s">
        <v>64</v>
      </c>
      <c r="E33" s="19">
        <v>1000000000</v>
      </c>
      <c r="F33" s="20"/>
    </row>
    <row r="34" spans="2:6" ht="36" x14ac:dyDescent="0.2">
      <c r="B34" s="23">
        <v>24</v>
      </c>
      <c r="C34" s="17" t="s">
        <v>86</v>
      </c>
      <c r="D34" s="20" t="s">
        <v>64</v>
      </c>
      <c r="E34" s="19">
        <v>500000000</v>
      </c>
      <c r="F34" s="20"/>
    </row>
    <row r="35" spans="2:6" x14ac:dyDescent="0.2">
      <c r="B35" s="23">
        <v>25</v>
      </c>
      <c r="C35" s="17" t="s">
        <v>98</v>
      </c>
      <c r="D35" s="20" t="s">
        <v>64</v>
      </c>
      <c r="E35" s="19">
        <v>500000000</v>
      </c>
      <c r="F35" s="20"/>
    </row>
    <row r="36" spans="2:6" x14ac:dyDescent="0.2">
      <c r="B36" s="65">
        <v>26</v>
      </c>
      <c r="C36" s="56" t="s">
        <v>99</v>
      </c>
      <c r="D36" s="20" t="s">
        <v>64</v>
      </c>
      <c r="E36" s="19">
        <v>1000000000</v>
      </c>
      <c r="F36" s="20"/>
    </row>
    <row r="37" spans="2:6" x14ac:dyDescent="0.2">
      <c r="B37" s="66"/>
      <c r="C37" s="57"/>
      <c r="D37" s="20" t="s">
        <v>125</v>
      </c>
      <c r="E37" s="19">
        <v>200000000</v>
      </c>
      <c r="F37" s="20"/>
    </row>
    <row r="38" spans="2:6" x14ac:dyDescent="0.2">
      <c r="B38" s="23">
        <v>27</v>
      </c>
      <c r="C38" s="17" t="s">
        <v>101</v>
      </c>
      <c r="D38" s="20" t="s">
        <v>64</v>
      </c>
      <c r="E38" s="19">
        <v>500000000</v>
      </c>
      <c r="F38" s="20"/>
    </row>
    <row r="39" spans="2:6" x14ac:dyDescent="0.2">
      <c r="B39" s="23">
        <v>28</v>
      </c>
      <c r="C39" s="17" t="s">
        <v>112</v>
      </c>
      <c r="D39" s="20" t="s">
        <v>64</v>
      </c>
      <c r="E39" s="19">
        <v>1000000000</v>
      </c>
      <c r="F39" s="20"/>
    </row>
    <row r="40" spans="2:6" x14ac:dyDescent="0.2">
      <c r="B40" s="23">
        <v>29</v>
      </c>
      <c r="C40" s="17" t="s">
        <v>116</v>
      </c>
      <c r="D40" s="20" t="s">
        <v>64</v>
      </c>
      <c r="E40" s="19">
        <v>200000000</v>
      </c>
      <c r="F40" s="20"/>
    </row>
    <row r="41" spans="2:6" x14ac:dyDescent="0.2">
      <c r="B41" s="23">
        <v>30</v>
      </c>
      <c r="C41" s="17" t="s">
        <v>117</v>
      </c>
      <c r="D41" s="20" t="s">
        <v>64</v>
      </c>
      <c r="E41" s="19">
        <v>500000000</v>
      </c>
      <c r="F41" s="20"/>
    </row>
    <row r="42" spans="2:6" ht="54" x14ac:dyDescent="0.2">
      <c r="B42" s="23">
        <v>31</v>
      </c>
      <c r="C42" s="17" t="s">
        <v>118</v>
      </c>
      <c r="D42" s="20" t="s">
        <v>64</v>
      </c>
      <c r="E42" s="51">
        <v>200000000</v>
      </c>
      <c r="F42" s="52"/>
    </row>
    <row r="43" spans="2:6" x14ac:dyDescent="0.2">
      <c r="B43" s="23">
        <v>32</v>
      </c>
      <c r="C43" s="17" t="s">
        <v>119</v>
      </c>
      <c r="D43" s="20" t="s">
        <v>64</v>
      </c>
      <c r="E43" s="19">
        <v>1000000000</v>
      </c>
      <c r="F43" s="20"/>
    </row>
    <row r="44" spans="2:6" ht="36" x14ac:dyDescent="0.2">
      <c r="B44" s="23">
        <v>33</v>
      </c>
      <c r="C44" s="17" t="s">
        <v>124</v>
      </c>
      <c r="D44" s="20" t="s">
        <v>120</v>
      </c>
      <c r="E44" s="19">
        <v>1000000000</v>
      </c>
      <c r="F44" s="20"/>
    </row>
    <row r="45" spans="2:6" ht="54" x14ac:dyDescent="0.2">
      <c r="B45" s="23">
        <v>34</v>
      </c>
      <c r="C45" s="17" t="s">
        <v>121</v>
      </c>
      <c r="D45" s="20" t="s">
        <v>120</v>
      </c>
      <c r="E45" s="19">
        <v>1000000000</v>
      </c>
      <c r="F45" s="20" t="s">
        <v>129</v>
      </c>
    </row>
    <row r="46" spans="2:6" ht="72" x14ac:dyDescent="0.2">
      <c r="B46" s="23">
        <v>35</v>
      </c>
      <c r="C46" s="17" t="s">
        <v>122</v>
      </c>
      <c r="D46" s="20" t="s">
        <v>120</v>
      </c>
      <c r="E46" s="19">
        <v>1000000000</v>
      </c>
      <c r="F46" s="20" t="s">
        <v>123</v>
      </c>
    </row>
    <row r="47" spans="2:6" ht="72" x14ac:dyDescent="0.2">
      <c r="B47" s="16">
        <v>36</v>
      </c>
      <c r="C47" s="17" t="s">
        <v>104</v>
      </c>
      <c r="D47" s="20" t="s">
        <v>64</v>
      </c>
      <c r="E47" s="19">
        <v>1000000000</v>
      </c>
      <c r="F47" s="20" t="s">
        <v>102</v>
      </c>
    </row>
    <row r="48" spans="2:6" ht="72" x14ac:dyDescent="0.2">
      <c r="B48" s="16">
        <v>37</v>
      </c>
      <c r="C48" s="17" t="s">
        <v>126</v>
      </c>
      <c r="D48" s="20" t="s">
        <v>64</v>
      </c>
      <c r="E48" s="19">
        <v>100000000</v>
      </c>
      <c r="F48" s="20" t="s">
        <v>102</v>
      </c>
    </row>
    <row r="49" spans="2:6" x14ac:dyDescent="0.2">
      <c r="B49" s="53">
        <v>38</v>
      </c>
      <c r="C49" s="17" t="s">
        <v>130</v>
      </c>
      <c r="D49" s="20" t="s">
        <v>64</v>
      </c>
      <c r="E49" s="19">
        <v>1000000000</v>
      </c>
      <c r="F49" s="20"/>
    </row>
    <row r="50" spans="2:6" x14ac:dyDescent="0.2">
      <c r="B50" s="53">
        <v>39</v>
      </c>
      <c r="C50" s="17" t="s">
        <v>131</v>
      </c>
      <c r="D50" s="20" t="s">
        <v>64</v>
      </c>
      <c r="E50" s="19">
        <v>1600000000</v>
      </c>
      <c r="F50" s="20"/>
    </row>
    <row r="51" spans="2:6" x14ac:dyDescent="0.2">
      <c r="B51" s="43"/>
      <c r="C51" s="44"/>
      <c r="D51" s="47"/>
      <c r="E51" s="46"/>
      <c r="F51" s="47"/>
    </row>
    <row r="52" spans="2:6" x14ac:dyDescent="0.2">
      <c r="B52" s="49"/>
      <c r="C52" s="44"/>
      <c r="D52" s="47"/>
      <c r="E52" s="46"/>
      <c r="F52" s="47"/>
    </row>
    <row r="53" spans="2:6" x14ac:dyDescent="0.2">
      <c r="B53" s="62" t="s">
        <v>48</v>
      </c>
      <c r="C53" s="63"/>
      <c r="D53" s="64"/>
      <c r="E53" s="50">
        <f>SUM(E5:E52)</f>
        <v>31505300000</v>
      </c>
      <c r="F53" s="28"/>
    </row>
    <row r="54" spans="2:6" x14ac:dyDescent="0.2">
      <c r="B54" s="43"/>
      <c r="C54" s="44"/>
      <c r="D54" s="47"/>
      <c r="E54" s="46"/>
      <c r="F54" s="45"/>
    </row>
    <row r="55" spans="2:6" x14ac:dyDescent="0.2">
      <c r="B55" s="59" t="s">
        <v>96</v>
      </c>
      <c r="C55" s="59"/>
      <c r="D55" s="34"/>
      <c r="E55" s="37"/>
      <c r="F55" s="34"/>
    </row>
    <row r="56" spans="2:6" ht="96" customHeight="1" x14ac:dyDescent="0.2">
      <c r="B56" s="39">
        <v>1</v>
      </c>
      <c r="C56" s="29" t="s">
        <v>88</v>
      </c>
      <c r="D56" s="20" t="s">
        <v>67</v>
      </c>
      <c r="E56" s="22"/>
      <c r="F56" s="20" t="s">
        <v>87</v>
      </c>
    </row>
    <row r="57" spans="2:6" ht="84" customHeight="1" x14ac:dyDescent="0.2">
      <c r="B57" s="23">
        <v>2</v>
      </c>
      <c r="C57" s="17" t="s">
        <v>20</v>
      </c>
      <c r="D57" s="20" t="s">
        <v>27</v>
      </c>
      <c r="E57" s="19"/>
      <c r="F57" s="20" t="s">
        <v>52</v>
      </c>
    </row>
    <row r="58" spans="2:6" ht="54" x14ac:dyDescent="0.2">
      <c r="B58" s="23">
        <v>3</v>
      </c>
      <c r="C58" s="17" t="s">
        <v>90</v>
      </c>
      <c r="D58" s="20" t="s">
        <v>27</v>
      </c>
      <c r="E58" s="19"/>
      <c r="F58" s="20" t="s">
        <v>21</v>
      </c>
    </row>
    <row r="59" spans="2:6" ht="102.75" customHeight="1" x14ac:dyDescent="0.2">
      <c r="B59" s="23">
        <v>4</v>
      </c>
      <c r="C59" s="24" t="s">
        <v>91</v>
      </c>
      <c r="D59" s="20" t="s">
        <v>27</v>
      </c>
      <c r="E59" s="19"/>
      <c r="F59" s="20" t="s">
        <v>53</v>
      </c>
    </row>
    <row r="60" spans="2:6" ht="120" customHeight="1" x14ac:dyDescent="0.2">
      <c r="B60" s="23">
        <v>5</v>
      </c>
      <c r="C60" s="24" t="s">
        <v>84</v>
      </c>
      <c r="D60" s="20" t="s">
        <v>64</v>
      </c>
      <c r="E60" s="19"/>
      <c r="F60" s="20" t="s">
        <v>85</v>
      </c>
    </row>
    <row r="61" spans="2:6" ht="81.75" customHeight="1" x14ac:dyDescent="0.2">
      <c r="B61" s="23">
        <v>6</v>
      </c>
      <c r="C61" s="24" t="s">
        <v>114</v>
      </c>
      <c r="D61" s="20" t="s">
        <v>64</v>
      </c>
      <c r="E61" s="19"/>
      <c r="F61" s="20" t="s">
        <v>115</v>
      </c>
    </row>
    <row r="62" spans="2:6" ht="81.75" customHeight="1" x14ac:dyDescent="0.2">
      <c r="B62" s="53">
        <v>7</v>
      </c>
      <c r="C62" s="17" t="s">
        <v>132</v>
      </c>
      <c r="D62" s="20" t="s">
        <v>133</v>
      </c>
      <c r="E62" s="19"/>
      <c r="F62" s="20" t="s">
        <v>134</v>
      </c>
    </row>
    <row r="63" spans="2:6" x14ac:dyDescent="0.2">
      <c r="B63" s="59" t="s">
        <v>95</v>
      </c>
      <c r="C63" s="59"/>
      <c r="D63" s="59"/>
      <c r="E63" s="40"/>
      <c r="F63" s="40"/>
    </row>
    <row r="64" spans="2:6" ht="54" x14ac:dyDescent="0.2">
      <c r="B64" s="48">
        <v>1</v>
      </c>
      <c r="C64" s="33" t="s">
        <v>63</v>
      </c>
      <c r="D64" s="32" t="s">
        <v>64</v>
      </c>
      <c r="E64" s="36"/>
      <c r="F64" s="38" t="s">
        <v>65</v>
      </c>
    </row>
    <row r="65" spans="2:6" ht="72" x14ac:dyDescent="0.2">
      <c r="B65" s="65">
        <v>2</v>
      </c>
      <c r="C65" s="54" t="s">
        <v>17</v>
      </c>
      <c r="D65" s="20" t="s">
        <v>47</v>
      </c>
      <c r="E65" s="19"/>
      <c r="F65" s="20" t="s">
        <v>50</v>
      </c>
    </row>
    <row r="66" spans="2:6" ht="54" x14ac:dyDescent="0.2">
      <c r="B66" s="66"/>
      <c r="C66" s="55"/>
      <c r="D66" s="20" t="s">
        <v>46</v>
      </c>
      <c r="E66" s="19"/>
      <c r="F66" s="20" t="s">
        <v>18</v>
      </c>
    </row>
    <row r="67" spans="2:6" ht="72" x14ac:dyDescent="0.2">
      <c r="B67" s="23">
        <v>3</v>
      </c>
      <c r="C67" s="17" t="s">
        <v>19</v>
      </c>
      <c r="D67" s="20" t="s">
        <v>46</v>
      </c>
      <c r="E67" s="19"/>
      <c r="F67" s="20" t="s">
        <v>51</v>
      </c>
    </row>
    <row r="68" spans="2:6" ht="54" x14ac:dyDescent="0.2">
      <c r="B68" s="23">
        <v>4</v>
      </c>
      <c r="C68" s="17" t="s">
        <v>22</v>
      </c>
      <c r="D68" s="20" t="s">
        <v>54</v>
      </c>
      <c r="E68" s="19"/>
      <c r="F68" s="20" t="s">
        <v>55</v>
      </c>
    </row>
    <row r="69" spans="2:6" ht="54" x14ac:dyDescent="0.2">
      <c r="B69" s="23">
        <v>5</v>
      </c>
      <c r="C69" s="24" t="s">
        <v>32</v>
      </c>
      <c r="D69" s="20" t="s">
        <v>27</v>
      </c>
      <c r="E69" s="19"/>
      <c r="F69" s="20" t="s">
        <v>56</v>
      </c>
    </row>
    <row r="70" spans="2:6" ht="54" x14ac:dyDescent="0.2">
      <c r="B70" s="23">
        <v>6</v>
      </c>
      <c r="C70" s="24" t="s">
        <v>59</v>
      </c>
      <c r="D70" s="18" t="s">
        <v>103</v>
      </c>
      <c r="E70" s="19"/>
      <c r="F70" s="20" t="s">
        <v>69</v>
      </c>
    </row>
    <row r="71" spans="2:6" ht="120.75" customHeight="1" x14ac:dyDescent="0.2">
      <c r="B71" s="65">
        <v>7</v>
      </c>
      <c r="C71" s="56" t="s">
        <v>66</v>
      </c>
      <c r="D71" s="20" t="s">
        <v>67</v>
      </c>
      <c r="E71" s="19"/>
      <c r="F71" s="20" t="s">
        <v>68</v>
      </c>
    </row>
    <row r="72" spans="2:6" ht="66.75" customHeight="1" x14ac:dyDescent="0.2">
      <c r="B72" s="66"/>
      <c r="C72" s="57"/>
      <c r="D72" s="20" t="s">
        <v>128</v>
      </c>
      <c r="E72" s="19"/>
      <c r="F72" s="20" t="s">
        <v>127</v>
      </c>
    </row>
    <row r="73" spans="2:6" ht="90" x14ac:dyDescent="0.2">
      <c r="B73" s="23">
        <v>8</v>
      </c>
      <c r="C73" s="24" t="s">
        <v>70</v>
      </c>
      <c r="D73" s="18"/>
      <c r="E73" s="19"/>
      <c r="F73" s="20" t="s">
        <v>71</v>
      </c>
    </row>
    <row r="74" spans="2:6" ht="54" x14ac:dyDescent="0.2">
      <c r="B74" s="16">
        <v>9</v>
      </c>
      <c r="C74" s="17" t="s">
        <v>72</v>
      </c>
      <c r="D74" s="18" t="s">
        <v>64</v>
      </c>
      <c r="E74" s="19"/>
      <c r="F74" s="20" t="s">
        <v>73</v>
      </c>
    </row>
    <row r="75" spans="2:6" ht="117.75" customHeight="1" x14ac:dyDescent="0.2">
      <c r="B75" s="23">
        <v>10</v>
      </c>
      <c r="C75" s="24" t="s">
        <v>74</v>
      </c>
      <c r="D75" s="20" t="s">
        <v>75</v>
      </c>
      <c r="E75" s="19"/>
      <c r="F75" s="20" t="s">
        <v>76</v>
      </c>
    </row>
    <row r="76" spans="2:6" ht="81.75" customHeight="1" x14ac:dyDescent="0.2">
      <c r="B76" s="23">
        <v>11</v>
      </c>
      <c r="C76" s="17" t="s">
        <v>93</v>
      </c>
      <c r="D76" s="20" t="s">
        <v>75</v>
      </c>
      <c r="E76" s="19"/>
      <c r="F76" s="20" t="s">
        <v>94</v>
      </c>
    </row>
    <row r="77" spans="2:6" ht="72" x14ac:dyDescent="0.2">
      <c r="B77" s="16">
        <v>12</v>
      </c>
      <c r="C77" s="17" t="s">
        <v>110</v>
      </c>
      <c r="D77" s="20" t="s">
        <v>64</v>
      </c>
      <c r="E77" s="19"/>
      <c r="F77" s="20" t="s">
        <v>111</v>
      </c>
    </row>
    <row r="78" spans="2:6" x14ac:dyDescent="0.2">
      <c r="B78" s="16">
        <v>13</v>
      </c>
      <c r="C78" s="17"/>
      <c r="D78" s="20"/>
      <c r="E78" s="19"/>
      <c r="F78" s="20"/>
    </row>
    <row r="79" spans="2:6" x14ac:dyDescent="0.2">
      <c r="B79" s="16"/>
      <c r="C79" s="24"/>
      <c r="D79" s="20"/>
      <c r="E79" s="19"/>
      <c r="F79" s="20"/>
    </row>
    <row r="80" spans="2:6" x14ac:dyDescent="0.2">
      <c r="B80" s="16"/>
      <c r="C80" s="24"/>
      <c r="D80" s="20"/>
      <c r="E80" s="19"/>
      <c r="F80" s="20"/>
    </row>
    <row r="81" spans="2:6" x14ac:dyDescent="0.2">
      <c r="B81" s="59" t="s">
        <v>113</v>
      </c>
      <c r="C81" s="59"/>
      <c r="D81" s="59"/>
      <c r="E81" s="40"/>
      <c r="F81" s="40"/>
    </row>
    <row r="82" spans="2:6" x14ac:dyDescent="0.2">
      <c r="B82" s="16">
        <v>1</v>
      </c>
      <c r="C82" s="24" t="s">
        <v>100</v>
      </c>
      <c r="D82" s="18" t="s">
        <v>34</v>
      </c>
      <c r="E82" s="19">
        <v>500000000</v>
      </c>
      <c r="F82" s="18"/>
    </row>
    <row r="83" spans="2:6" ht="36" x14ac:dyDescent="0.2">
      <c r="B83" s="16">
        <v>2</v>
      </c>
      <c r="C83" s="17" t="s">
        <v>7</v>
      </c>
      <c r="D83" s="18" t="s">
        <v>34</v>
      </c>
      <c r="E83" s="19">
        <v>1000000000</v>
      </c>
      <c r="F83" s="18"/>
    </row>
    <row r="84" spans="2:6" ht="36" x14ac:dyDescent="0.2">
      <c r="B84" s="16">
        <v>3</v>
      </c>
      <c r="C84" s="17" t="s">
        <v>6</v>
      </c>
      <c r="D84" s="18" t="s">
        <v>34</v>
      </c>
      <c r="E84" s="19">
        <v>1000000000</v>
      </c>
      <c r="F84" s="18"/>
    </row>
    <row r="85" spans="2:6" x14ac:dyDescent="0.2">
      <c r="B85" s="16">
        <v>4</v>
      </c>
      <c r="C85" s="17" t="s">
        <v>41</v>
      </c>
      <c r="D85" s="18" t="s">
        <v>34</v>
      </c>
      <c r="E85" s="19">
        <v>200000000</v>
      </c>
      <c r="F85" s="18"/>
    </row>
    <row r="86" spans="2:6" x14ac:dyDescent="0.2">
      <c r="B86" s="16"/>
      <c r="C86" s="24"/>
      <c r="D86" s="20"/>
      <c r="E86" s="19"/>
      <c r="F86" s="20"/>
    </row>
    <row r="87" spans="2:6" x14ac:dyDescent="0.2">
      <c r="B87" s="16"/>
      <c r="C87" s="24"/>
      <c r="D87" s="20"/>
      <c r="E87" s="19"/>
      <c r="F87" s="20"/>
    </row>
    <row r="88" spans="2:6" x14ac:dyDescent="0.2">
      <c r="B88" s="16"/>
      <c r="C88" s="16"/>
      <c r="D88" s="18"/>
      <c r="E88" s="19"/>
      <c r="F88" s="18"/>
    </row>
    <row r="89" spans="2:6" x14ac:dyDescent="0.2">
      <c r="B89" s="62" t="s">
        <v>48</v>
      </c>
      <c r="C89" s="63"/>
      <c r="D89" s="64"/>
      <c r="E89" s="27">
        <f>SUM(E82:E85)</f>
        <v>2700000000</v>
      </c>
      <c r="F89" s="28"/>
    </row>
  </sheetData>
  <mergeCells count="25">
    <mergeCell ref="B71:B72"/>
    <mergeCell ref="B4:C4"/>
    <mergeCell ref="B89:D89"/>
    <mergeCell ref="B63:D63"/>
    <mergeCell ref="B65:B66"/>
    <mergeCell ref="C65:C66"/>
    <mergeCell ref="B81:D81"/>
    <mergeCell ref="B36:B37"/>
    <mergeCell ref="C36:C37"/>
    <mergeCell ref="C17:C18"/>
    <mergeCell ref="C71:C72"/>
    <mergeCell ref="B1:F1"/>
    <mergeCell ref="B55:C55"/>
    <mergeCell ref="C21:C22"/>
    <mergeCell ref="B5:B6"/>
    <mergeCell ref="B7:B8"/>
    <mergeCell ref="B9:B10"/>
    <mergeCell ref="B12:B13"/>
    <mergeCell ref="B17:B18"/>
    <mergeCell ref="B21:B22"/>
    <mergeCell ref="C5:C6"/>
    <mergeCell ref="C7:C8"/>
    <mergeCell ref="C9:C10"/>
    <mergeCell ref="C12:C13"/>
    <mergeCell ref="B53:D53"/>
  </mergeCells>
  <pageMargins left="0.7" right="0.7" top="0.75" bottom="0.75" header="0.3" footer="0.3"/>
  <pageSetup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C5" sqref="C5"/>
    </sheetView>
  </sheetViews>
  <sheetFormatPr defaultRowHeight="14.25" x14ac:dyDescent="0.2"/>
  <cols>
    <col min="2" max="2" width="37.25" customWidth="1"/>
    <col min="3" max="3" width="31.125" customWidth="1"/>
    <col min="4" max="4" width="21" customWidth="1"/>
    <col min="5" max="5" width="24.625" customWidth="1"/>
    <col min="6" max="6" width="24.875" customWidth="1"/>
    <col min="7" max="7" width="24.25" customWidth="1"/>
  </cols>
  <sheetData>
    <row r="1" spans="1:7" ht="56.25" customHeight="1" x14ac:dyDescent="0.2">
      <c r="A1" s="9">
        <v>19</v>
      </c>
      <c r="B1" s="8" t="s">
        <v>13</v>
      </c>
      <c r="C1" s="5" t="s">
        <v>45</v>
      </c>
      <c r="D1" s="6"/>
      <c r="E1" s="5" t="s">
        <v>31</v>
      </c>
      <c r="F1" s="10" t="s">
        <v>14</v>
      </c>
      <c r="G1" s="13" t="s">
        <v>79</v>
      </c>
    </row>
    <row r="2" spans="1:7" ht="15" x14ac:dyDescent="0.2">
      <c r="A2" s="7">
        <v>20</v>
      </c>
      <c r="B2" s="3" t="s">
        <v>15</v>
      </c>
      <c r="C2" s="1"/>
      <c r="D2" s="2">
        <v>5300000</v>
      </c>
      <c r="E2" s="1"/>
      <c r="F2" s="11" t="s">
        <v>16</v>
      </c>
      <c r="G2" s="14" t="s">
        <v>80</v>
      </c>
    </row>
    <row r="3" spans="1:7" ht="74.25" customHeight="1" x14ac:dyDescent="0.2">
      <c r="A3" s="67">
        <v>21</v>
      </c>
      <c r="B3" s="69" t="s">
        <v>17</v>
      </c>
      <c r="C3" s="5" t="s">
        <v>47</v>
      </c>
      <c r="D3" s="2"/>
      <c r="E3" s="5" t="s">
        <v>50</v>
      </c>
      <c r="F3" s="11"/>
      <c r="G3" s="14"/>
    </row>
    <row r="4" spans="1:7" ht="72.75" customHeight="1" x14ac:dyDescent="0.2">
      <c r="A4" s="68"/>
      <c r="B4" s="70"/>
      <c r="C4" s="5" t="s">
        <v>46</v>
      </c>
      <c r="D4" s="2"/>
      <c r="E4" s="5" t="s">
        <v>18</v>
      </c>
      <c r="F4" s="11"/>
      <c r="G4" s="14"/>
    </row>
    <row r="5" spans="1:7" ht="63.75" customHeight="1" x14ac:dyDescent="0.2">
      <c r="A5" s="7">
        <v>22</v>
      </c>
      <c r="B5" s="3" t="s">
        <v>19</v>
      </c>
      <c r="C5" s="1"/>
      <c r="D5" s="2"/>
      <c r="E5" s="5" t="s">
        <v>51</v>
      </c>
      <c r="F5" s="11" t="s">
        <v>30</v>
      </c>
      <c r="G5" s="14"/>
    </row>
    <row r="6" spans="1:7" ht="54.75" customHeight="1" x14ac:dyDescent="0.2">
      <c r="A6" s="7">
        <v>27</v>
      </c>
      <c r="B6" s="4" t="s">
        <v>22</v>
      </c>
      <c r="C6" s="5" t="s">
        <v>54</v>
      </c>
      <c r="D6" s="2"/>
      <c r="E6" s="5" t="s">
        <v>55</v>
      </c>
      <c r="F6" s="11"/>
      <c r="G6" s="14" t="s">
        <v>81</v>
      </c>
    </row>
    <row r="7" spans="1:7" ht="48" customHeight="1" x14ac:dyDescent="0.2">
      <c r="A7" s="7">
        <v>32</v>
      </c>
      <c r="B7" s="4" t="s">
        <v>57</v>
      </c>
      <c r="C7" s="5" t="s">
        <v>27</v>
      </c>
      <c r="D7" s="2">
        <v>1000000000</v>
      </c>
      <c r="E7" s="1"/>
      <c r="F7" s="11" t="s">
        <v>58</v>
      </c>
      <c r="G7" s="15" t="s">
        <v>82</v>
      </c>
    </row>
    <row r="8" spans="1:7" ht="52.5" customHeight="1" x14ac:dyDescent="0.2">
      <c r="A8" s="7">
        <v>33</v>
      </c>
      <c r="B8" s="3" t="s">
        <v>59</v>
      </c>
      <c r="C8" s="1"/>
      <c r="D8" s="2"/>
      <c r="E8" s="5" t="s">
        <v>69</v>
      </c>
      <c r="F8" s="12" t="s">
        <v>60</v>
      </c>
      <c r="G8" s="15" t="s">
        <v>83</v>
      </c>
    </row>
    <row r="9" spans="1:7" ht="15" x14ac:dyDescent="0.2">
      <c r="A9" s="7">
        <v>34</v>
      </c>
      <c r="B9" s="3" t="s">
        <v>61</v>
      </c>
      <c r="C9" s="1"/>
      <c r="D9" s="2"/>
      <c r="E9" s="1"/>
      <c r="F9" s="11" t="s">
        <v>62</v>
      </c>
      <c r="G9" s="14"/>
    </row>
  </sheetData>
  <mergeCells count="2">
    <mergeCell ref="A3:A4"/>
    <mergeCell ref="B3:B4"/>
  </mergeCells>
  <pageMargins left="0.7" right="0.7" top="0.75" bottom="0.75" header="0.3" footer="0.3"/>
  <pageSetup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TỔNG KẾT</vt:lpstr>
      <vt:lpstr>Sheet1</vt:lpstr>
      <vt:lpstr>Sheet1!Print_Area</vt:lpstr>
      <vt:lpstr>'TỔNG KẾT'!Print_Area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2018-01-30T03:50:03Z</cp:lastPrinted>
  <dcterms:created xsi:type="dcterms:W3CDTF">2015-01-16T03:23:51Z</dcterms:created>
  <dcterms:modified xsi:type="dcterms:W3CDTF">2018-01-31T10:19:11Z</dcterms:modified>
</cp:coreProperties>
</file>